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1\Desktop\Oberpfälzer Kinder Cup 2023\nach Burglengenfeld\"/>
    </mc:Choice>
  </mc:AlternateContent>
  <bookViews>
    <workbookView xWindow="0" yWindow="0" windowWidth="21600" windowHeight="10650"/>
  </bookViews>
  <sheets>
    <sheet name="u13" sheetId="1" r:id="rId1"/>
  </sheets>
  <calcPr calcId="162913"/>
</workbook>
</file>

<file path=xl/calcChain.xml><?xml version="1.0" encoding="utf-8"?>
<calcChain xmlns="http://schemas.openxmlformats.org/spreadsheetml/2006/main">
  <c r="M18" i="1" l="1"/>
  <c r="M16" i="1"/>
  <c r="M14" i="1"/>
  <c r="M11" i="1"/>
  <c r="M7" i="1" l="1"/>
  <c r="M9" i="1"/>
  <c r="M6" i="1"/>
  <c r="M15" i="1"/>
  <c r="M25" i="1"/>
  <c r="M24" i="1" l="1"/>
  <c r="M19" i="1"/>
  <c r="M4" i="1"/>
  <c r="M17" i="1"/>
  <c r="M5" i="1"/>
  <c r="M13" i="1"/>
  <c r="M12" i="1"/>
  <c r="M10" i="1"/>
  <c r="M3" i="1"/>
  <c r="M8" i="1"/>
</calcChain>
</file>

<file path=xl/sharedStrings.xml><?xml version="1.0" encoding="utf-8"?>
<sst xmlns="http://schemas.openxmlformats.org/spreadsheetml/2006/main" count="68" uniqueCount="48">
  <si>
    <t>u13 männlich</t>
  </si>
  <si>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</si>
  <si>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</si>
  <si>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</si>
  <si>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</si>
  <si>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</si>
  <si>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</si>
  <si>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</si>
  <si>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</si>
  <si>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</si>
  <si>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</si>
  <si>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Platzierung Wörth</t>
  </si>
  <si>
    <t>Punkte Wörth</t>
  </si>
  <si>
    <t>Käs Franz</t>
  </si>
  <si>
    <t>SV Altenstadt/Team JOTA</t>
  </si>
  <si>
    <t>Klingsporn Manolo</t>
  </si>
  <si>
    <t>SV Postbauer KettenRitter</t>
  </si>
  <si>
    <t>Mlinaric Jakob</t>
  </si>
  <si>
    <t>SG Painten</t>
  </si>
  <si>
    <t>Schels Laurin</t>
  </si>
  <si>
    <t>Wabner Simon</t>
  </si>
  <si>
    <t>SVP Kettenritter</t>
  </si>
  <si>
    <t>Bruischütz Paul</t>
  </si>
  <si>
    <t>Schedl Xaver</t>
  </si>
  <si>
    <t>MTB_Kids WSV Nabburg</t>
  </si>
  <si>
    <t>Wein Lukas</t>
  </si>
  <si>
    <t>TV Burglengenfeld</t>
  </si>
  <si>
    <t>Bäumler Jakob</t>
  </si>
  <si>
    <t>u13 weiblich</t>
  </si>
  <si>
    <t>Vogl Lilo</t>
  </si>
  <si>
    <t>Biketeam Regensburg</t>
  </si>
  <si>
    <t>Purrer Amelie</t>
  </si>
  <si>
    <t>?</t>
  </si>
  <si>
    <t>Bleisteiner Felix</t>
  </si>
  <si>
    <t>RSC Neukirchen</t>
  </si>
  <si>
    <t>Neumüller Linus</t>
  </si>
  <si>
    <t>Greiner Ludwig</t>
  </si>
  <si>
    <t>Harzer Karl</t>
  </si>
  <si>
    <t>Gesamtsumme</t>
  </si>
  <si>
    <t>Aktuelle Gesamt-platzierung und Startreihenfolge</t>
  </si>
  <si>
    <t>Aktuelle Gesamtplatzierung und Startreihenfolge</t>
  </si>
  <si>
    <t>Stauber Philipp</t>
  </si>
  <si>
    <t>CX-Kids Wörth a.d. Donau</t>
  </si>
  <si>
    <t>Kurz Julius</t>
  </si>
  <si>
    <t>RSC 88 Regensburg</t>
  </si>
  <si>
    <t>Zeise Korbinian</t>
  </si>
  <si>
    <t>Von Brück Leonhard</t>
  </si>
  <si>
    <t>VCR Regensburg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</si>
</sst>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Standard" xfId="0" builtinId="0"/>
  </cellStyles>
  <dxfs count="38"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6812" displayName="Tabelle36812" ref="A2:N20" totalsRowShown="0" headerRowDxfId="37" dataDxfId="35" headerRowBorderDxfId="36" tableBorderDxfId="34" totalsRowBorderDxfId="33">
  <autoFilter ref="A2:N20"/>
  <sortState ref="A3:N20">
    <sortCondition descending="1" ref="M2:M20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Neukirchen" dataDxfId="28"/>
    <tableColumn id="6" name="Punkte Neukirchen" dataDxfId="27"/>
    <tableColumn id="7" name="Platzierung Regensburg" dataDxfId="26"/>
    <tableColumn id="8" name="Punkte Regensburg" dataDxfId="25"/>
    <tableColumn id="9" name="Platzierung Burglengenfeld (Lauf)" dataDxfId="24"/>
    <tableColumn id="10" name="Punkte Burglengenfeld (Lauf)" dataDxfId="23"/>
    <tableColumn id="11" name="Platzierung Wörth" dataDxfId="22"/>
    <tableColumn id="12" name="Punkte Wörth" dataDxfId="21"/>
    <tableColumn id="13" name="Gesamtsumme" dataDxfId="20">
      <calculatedColumnFormula>Tabelle36812[[#This Row],[Punkte Painten]]+Tabelle36812[[#This Row],[Punkte Neukirchen]]+Tabelle36812[[#This Row],[Punkte Regensburg]]+Tabelle36812[[#This Row],[Punkte Burglengenfeld (Lauf)]]+Tabelle36812[[#This Row],[Punkte Wörth]]</calculatedColumnFormula>
    </tableColumn>
    <tableColumn id="14" name="Aktuelle Gesamt-platzierung und Startreihen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7913" displayName="Tabelle357913" ref="A23:N28" totalsRowShown="0" headerRowDxfId="18" dataDxfId="16" headerRowBorderDxfId="17" tableBorderDxfId="15" totalsRowBorderDxfId="14">
  <autoFilter ref="A23:N28"/>
  <sortState ref="A21:L26">
    <sortCondition descending="1" ref="K23:K29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Neukirchen" dataDxfId="9"/>
    <tableColumn id="6" name="Punkte Neukirchen" dataDxfId="8"/>
    <tableColumn id="7" name="Platzierung Regensburg" dataDxfId="7"/>
    <tableColumn id="8" name="Punkte Regensburg" dataDxfId="6"/>
    <tableColumn id="9" name="Platzierung Burglengenfeld (Lauf)" dataDxfId="5"/>
    <tableColumn id="10" name="Punkte Burglengenfeld (Lauf)" dataDxfId="4"/>
    <tableColumn id="11" name="Platzierung Wörth" dataDxfId="3"/>
    <tableColumn id="12" name="Punkte Wörth" dataDxfId="2"/>
    <tableColumn id="13" name="Gesamtsumme" dataDxfId="1">
      <calculatedColumnFormula>D24+F24+H24+J24+L24</calculatedColumnFormula>
    </tableColumn>
    <tableColumn id="14" name="Aktuelle Gesamtplatzierung und Startreihen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L11" sqref="L11"/>
    </sheetView>
  </sheetViews>
  <sheetFormatPr baseColWidth="10" defaultRowHeight="14.5" x14ac:dyDescent="0.35"/>
  <cols>
    <col min="1" max="1" width="15.54296875" bestFit="1" customWidth="1"/>
    <col min="2" max="2" width="21.26953125" bestFit="1" customWidth="1"/>
    <col min="5" max="5" width="8.7265625" customWidth="1"/>
    <col min="6" max="6" width="8.1796875" customWidth="1"/>
    <col min="7" max="7" width="9.1796875" bestFit="1" customWidth="1"/>
    <col min="8" max="8" width="8.453125" bestFit="1" customWidth="1"/>
    <col min="9" max="9" width="10.54296875" bestFit="1" customWidth="1"/>
    <col min="10" max="10" width="11.54296875" bestFit="1" customWidth="1"/>
    <col min="11" max="11" width="8.1796875" customWidth="1"/>
    <col min="14" max="14" width="13.08984375" bestFit="1" customWidth="1"/>
  </cols>
  <sheetData>
    <row r="1" spans="1:14" s="2" customFormat="1" ht="16.5" customHeight="1" x14ac:dyDescent="0.35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31.5" x14ac:dyDescent="0.3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38</v>
      </c>
      <c r="N2" s="5" t="s">
        <v>39</v>
      </c>
    </row>
    <row r="3" spans="1:14" s="2" customFormat="1" x14ac:dyDescent="0.35">
      <c r="A3" s="7" t="s">
        <v>15</v>
      </c>
      <c r="B3" s="7" t="s">
        <v>16</v>
      </c>
      <c r="C3" s="1">
        <v>2</v>
      </c>
      <c r="D3" s="1">
        <v>22</v>
      </c>
      <c r="E3" s="1">
        <v>2</v>
      </c>
      <c r="F3" s="1">
        <v>22</v>
      </c>
      <c r="G3" s="1">
        <v>1</v>
      </c>
      <c r="H3" s="1">
        <v>25</v>
      </c>
      <c r="I3" s="1">
        <v>1</v>
      </c>
      <c r="J3" s="1">
        <v>25</v>
      </c>
      <c r="K3" s="1"/>
      <c r="L3" s="1"/>
      <c r="M3" s="1">
        <f>Tabelle36812[[#This Row],[Punkte Painten]]+Tabelle36812[[#This Row],[Punkte Neukirchen]]+Tabelle36812[[#This Row],[Punkte Regensburg]]+Tabelle36812[[#This Row],[Punkte Burglengenfeld (Lauf)]]+Tabelle36812[[#This Row],[Punkte Wörth]]</f>
        <v>94</v>
      </c>
      <c r="N3" s="1">
        <v>1</v>
      </c>
    </row>
    <row r="4" spans="1:14" s="2" customFormat="1" x14ac:dyDescent="0.35">
      <c r="A4" s="7" t="s">
        <v>25</v>
      </c>
      <c r="B4" s="7" t="s">
        <v>26</v>
      </c>
      <c r="C4" s="1">
        <v>8</v>
      </c>
      <c r="D4" s="1">
        <v>13</v>
      </c>
      <c r="E4" s="1">
        <v>5</v>
      </c>
      <c r="F4" s="1">
        <v>16</v>
      </c>
      <c r="G4" s="1">
        <v>7</v>
      </c>
      <c r="H4" s="1">
        <v>14</v>
      </c>
      <c r="I4" s="1">
        <v>2</v>
      </c>
      <c r="J4" s="1">
        <v>22</v>
      </c>
      <c r="K4" s="1"/>
      <c r="L4" s="1"/>
      <c r="M4" s="1">
        <f>Tabelle36812[[#This Row],[Punkte Painten]]+Tabelle36812[[#This Row],[Punkte Neukirchen]]+Tabelle36812[[#This Row],[Punkte Regensburg]]+Tabelle36812[[#This Row],[Punkte Burglengenfeld (Lauf)]]+Tabelle36812[[#This Row],[Punkte Wörth]]</f>
        <v>65</v>
      </c>
      <c r="N4" s="1">
        <v>2</v>
      </c>
    </row>
    <row r="5" spans="1:14" s="2" customFormat="1" x14ac:dyDescent="0.35">
      <c r="A5" s="7" t="s">
        <v>22</v>
      </c>
      <c r="B5" s="7" t="s">
        <v>14</v>
      </c>
      <c r="C5" s="1">
        <v>6</v>
      </c>
      <c r="D5" s="1">
        <v>15</v>
      </c>
      <c r="E5" s="1"/>
      <c r="F5" s="1"/>
      <c r="G5" s="1">
        <v>2</v>
      </c>
      <c r="H5" s="1">
        <v>22</v>
      </c>
      <c r="I5" s="1"/>
      <c r="J5" s="1"/>
      <c r="K5" s="1"/>
      <c r="L5" s="1"/>
      <c r="M5" s="1">
        <f>Tabelle36812[[#This Row],[Punkte Painten]]+Tabelle36812[[#This Row],[Punkte Neukirchen]]+Tabelle36812[[#This Row],[Punkte Regensburg]]+Tabelle36812[[#This Row],[Punkte Burglengenfeld (Lauf)]]+Tabelle36812[[#This Row],[Punkte Wörth]]</f>
        <v>37</v>
      </c>
      <c r="N5" s="1">
        <v>3</v>
      </c>
    </row>
    <row r="6" spans="1:14" s="2" customFormat="1" x14ac:dyDescent="0.35">
      <c r="A6" s="3" t="s">
        <v>36</v>
      </c>
      <c r="B6" s="3" t="s">
        <v>14</v>
      </c>
      <c r="C6" s="1"/>
      <c r="D6" s="1"/>
      <c r="E6" s="1">
        <v>4</v>
      </c>
      <c r="F6" s="1">
        <v>18</v>
      </c>
      <c r="G6" s="1">
        <v>4</v>
      </c>
      <c r="H6" s="1">
        <v>18</v>
      </c>
      <c r="I6" s="1"/>
      <c r="J6" s="1"/>
      <c r="K6" s="1"/>
      <c r="L6" s="1"/>
      <c r="M6" s="1">
        <f>Tabelle36812[[#This Row],[Punkte Painten]]+Tabelle36812[[#This Row],[Punkte Neukirchen]]+Tabelle36812[[#This Row],[Punkte Regensburg]]+Tabelle36812[[#This Row],[Punkte Burglengenfeld (Lauf)]]+Tabelle36812[[#This Row],[Punkte Wörth]]</f>
        <v>36</v>
      </c>
      <c r="N6" s="1">
        <v>4</v>
      </c>
    </row>
    <row r="7" spans="1:14" s="2" customFormat="1" x14ac:dyDescent="0.35">
      <c r="A7" s="3" t="s">
        <v>33</v>
      </c>
      <c r="B7" s="3" t="s">
        <v>34</v>
      </c>
      <c r="C7" s="1"/>
      <c r="D7" s="1"/>
      <c r="E7" s="1">
        <v>1</v>
      </c>
      <c r="F7" s="1">
        <v>25</v>
      </c>
      <c r="G7" s="1"/>
      <c r="H7" s="1"/>
      <c r="I7" s="1"/>
      <c r="J7" s="1"/>
      <c r="K7" s="1"/>
      <c r="L7" s="1"/>
      <c r="M7" s="1">
        <f>Tabelle36812[[#This Row],[Punkte Painten]]+Tabelle36812[[#This Row],[Punkte Neukirchen]]+Tabelle36812[[#This Row],[Punkte Regensburg]]+Tabelle36812[[#This Row],[Punkte Burglengenfeld (Lauf)]]+Tabelle36812[[#This Row],[Punkte Wörth]]</f>
        <v>25</v>
      </c>
      <c r="N7" s="1">
        <v>5</v>
      </c>
    </row>
    <row r="8" spans="1:14" s="2" customFormat="1" x14ac:dyDescent="0.35">
      <c r="A8" s="7" t="s">
        <v>13</v>
      </c>
      <c r="B8" s="7" t="s">
        <v>14</v>
      </c>
      <c r="C8" s="1">
        <v>1</v>
      </c>
      <c r="D8" s="1">
        <v>25</v>
      </c>
      <c r="E8" s="1"/>
      <c r="F8" s="1"/>
      <c r="G8" s="1"/>
      <c r="H8" s="1"/>
      <c r="I8" s="1"/>
      <c r="J8" s="1"/>
      <c r="K8" s="1"/>
      <c r="L8" s="1"/>
      <c r="M8" s="1">
        <f>Tabelle36812[[#This Row],[Punkte Painten]]+Tabelle36812[[#This Row],[Punkte Neukirchen]]+Tabelle36812[[#This Row],[Punkte Regensburg]]+Tabelle36812[[#This Row],[Punkte Burglengenfeld (Lauf)]]+Tabelle36812[[#This Row],[Punkte Wörth]]</f>
        <v>25</v>
      </c>
      <c r="N8" s="1">
        <v>5</v>
      </c>
    </row>
    <row r="9" spans="1:14" s="2" customFormat="1" x14ac:dyDescent="0.35">
      <c r="A9" s="3" t="s">
        <v>35</v>
      </c>
      <c r="B9" s="3" t="s">
        <v>34</v>
      </c>
      <c r="C9" s="1"/>
      <c r="D9" s="1"/>
      <c r="E9" s="1">
        <v>3</v>
      </c>
      <c r="F9" s="1">
        <v>20</v>
      </c>
      <c r="G9" s="1"/>
      <c r="H9" s="1"/>
      <c r="I9" s="1"/>
      <c r="J9" s="1"/>
      <c r="K9" s="1"/>
      <c r="L9" s="1"/>
      <c r="M9" s="1">
        <f>Tabelle36812[[#This Row],[Punkte Painten]]+Tabelle36812[[#This Row],[Punkte Neukirchen]]+Tabelle36812[[#This Row],[Punkte Regensburg]]+Tabelle36812[[#This Row],[Punkte Burglengenfeld (Lauf)]]+Tabelle36812[[#This Row],[Punkte Wörth]]</f>
        <v>20</v>
      </c>
      <c r="N9" s="1">
        <v>7</v>
      </c>
    </row>
    <row r="10" spans="1:14" s="2" customFormat="1" x14ac:dyDescent="0.35">
      <c r="A10" s="7" t="s">
        <v>17</v>
      </c>
      <c r="B10" s="7" t="s">
        <v>18</v>
      </c>
      <c r="C10" s="1">
        <v>3</v>
      </c>
      <c r="D10" s="1">
        <v>20</v>
      </c>
      <c r="E10" s="1"/>
      <c r="F10" s="1"/>
      <c r="G10" s="1"/>
      <c r="H10" s="1"/>
      <c r="I10" s="1"/>
      <c r="J10" s="1"/>
      <c r="K10" s="1"/>
      <c r="L10" s="1"/>
      <c r="M10" s="1">
        <f>Tabelle36812[[#This Row],[Punkte Painten]]+Tabelle36812[[#This Row],[Punkte Neukirchen]]+Tabelle36812[[#This Row],[Punkte Regensburg]]+Tabelle36812[[#This Row],[Punkte Burglengenfeld (Lauf)]]+Tabelle36812[[#This Row],[Punkte Wörth]]</f>
        <v>20</v>
      </c>
      <c r="N10" s="1">
        <v>7</v>
      </c>
    </row>
    <row r="11" spans="1:14" s="2" customFormat="1" x14ac:dyDescent="0.35">
      <c r="A11" s="9" t="s">
        <v>41</v>
      </c>
      <c r="B11" s="9" t="s">
        <v>42</v>
      </c>
      <c r="C11" s="1"/>
      <c r="D11" s="1"/>
      <c r="E11" s="1"/>
      <c r="F11" s="1"/>
      <c r="G11" s="1">
        <v>3</v>
      </c>
      <c r="H11" s="1">
        <v>20</v>
      </c>
      <c r="I11" s="1"/>
      <c r="J11" s="1"/>
      <c r="K11" s="8"/>
      <c r="L11" s="1"/>
      <c r="M11" s="8">
        <f>Tabelle36812[[#This Row],[Punkte Painten]]+Tabelle36812[[#This Row],[Punkte Neukirchen]]+Tabelle36812[[#This Row],[Punkte Regensburg]]+Tabelle36812[[#This Row],[Punkte Burglengenfeld (Lauf)]]+Tabelle36812[[#This Row],[Punkte Wörth]]</f>
        <v>20</v>
      </c>
      <c r="N11" s="1">
        <v>7</v>
      </c>
    </row>
    <row r="12" spans="1:14" s="2" customFormat="1" x14ac:dyDescent="0.35">
      <c r="A12" s="7" t="s">
        <v>19</v>
      </c>
      <c r="B12" s="7" t="s">
        <v>18</v>
      </c>
      <c r="C12" s="1">
        <v>4</v>
      </c>
      <c r="D12" s="1">
        <v>18</v>
      </c>
      <c r="E12" s="1"/>
      <c r="F12" s="1"/>
      <c r="G12" s="1"/>
      <c r="H12" s="1"/>
      <c r="I12" s="1"/>
      <c r="J12" s="1"/>
      <c r="K12" s="1"/>
      <c r="L12" s="1"/>
      <c r="M12" s="1">
        <f>Tabelle36812[[#This Row],[Punkte Painten]]+Tabelle36812[[#This Row],[Punkte Neukirchen]]+Tabelle36812[[#This Row],[Punkte Regensburg]]+Tabelle36812[[#This Row],[Punkte Burglengenfeld (Lauf)]]+Tabelle36812[[#This Row],[Punkte Wörth]]</f>
        <v>18</v>
      </c>
      <c r="N12" s="1">
        <v>10</v>
      </c>
    </row>
    <row r="13" spans="1:14" s="2" customFormat="1" x14ac:dyDescent="0.35">
      <c r="A13" s="7" t="s">
        <v>20</v>
      </c>
      <c r="B13" s="7" t="s">
        <v>21</v>
      </c>
      <c r="C13" s="1">
        <v>5</v>
      </c>
      <c r="D13" s="1">
        <v>16</v>
      </c>
      <c r="E13" s="1"/>
      <c r="F13" s="1"/>
      <c r="G13" s="1"/>
      <c r="H13" s="1"/>
      <c r="I13" s="1"/>
      <c r="J13" s="1"/>
      <c r="K13" s="1"/>
      <c r="L13" s="1"/>
      <c r="M13" s="1">
        <f>Tabelle36812[[#This Row],[Punkte Painten]]+Tabelle36812[[#This Row],[Punkte Neukirchen]]+Tabelle36812[[#This Row],[Punkte Regensburg]]+Tabelle36812[[#This Row],[Punkte Burglengenfeld (Lauf)]]+Tabelle36812[[#This Row],[Punkte Wörth]]</f>
        <v>16</v>
      </c>
      <c r="N13" s="1">
        <v>11</v>
      </c>
    </row>
    <row r="14" spans="1:14" s="2" customFormat="1" x14ac:dyDescent="0.35">
      <c r="A14" s="9" t="s">
        <v>43</v>
      </c>
      <c r="B14" s="9" t="s">
        <v>44</v>
      </c>
      <c r="C14" s="1"/>
      <c r="D14" s="1"/>
      <c r="E14" s="1"/>
      <c r="F14" s="1"/>
      <c r="G14" s="1">
        <v>5</v>
      </c>
      <c r="H14" s="1">
        <v>16</v>
      </c>
      <c r="I14" s="1"/>
      <c r="J14" s="1"/>
      <c r="K14" s="8"/>
      <c r="L14" s="1"/>
      <c r="M14" s="8">
        <f>Tabelle36812[[#This Row],[Punkte Painten]]+Tabelle36812[[#This Row],[Punkte Neukirchen]]+Tabelle36812[[#This Row],[Punkte Regensburg]]+Tabelle36812[[#This Row],[Punkte Burglengenfeld (Lauf)]]+Tabelle36812[[#This Row],[Punkte Wörth]]</f>
        <v>16</v>
      </c>
      <c r="N14" s="1">
        <v>11</v>
      </c>
    </row>
    <row r="15" spans="1:14" s="2" customFormat="1" x14ac:dyDescent="0.35">
      <c r="A15" s="3" t="s">
        <v>37</v>
      </c>
      <c r="B15" s="3" t="s">
        <v>34</v>
      </c>
      <c r="C15" s="1"/>
      <c r="D15" s="1"/>
      <c r="E15" s="1">
        <v>6</v>
      </c>
      <c r="F15" s="1">
        <v>15</v>
      </c>
      <c r="G15" s="1"/>
      <c r="H15" s="1"/>
      <c r="I15" s="1"/>
      <c r="J15" s="1"/>
      <c r="K15" s="1"/>
      <c r="L15" s="1"/>
      <c r="M15" s="1">
        <f>Tabelle36812[[#This Row],[Punkte Painten]]+Tabelle36812[[#This Row],[Punkte Neukirchen]]+Tabelle36812[[#This Row],[Punkte Regensburg]]+Tabelle36812[[#This Row],[Punkte Burglengenfeld (Lauf)]]+Tabelle36812[[#This Row],[Punkte Wörth]]</f>
        <v>15</v>
      </c>
      <c r="N15" s="1">
        <v>13</v>
      </c>
    </row>
    <row r="16" spans="1:14" s="2" customFormat="1" x14ac:dyDescent="0.35">
      <c r="A16" s="9" t="s">
        <v>45</v>
      </c>
      <c r="B16" s="9" t="s">
        <v>42</v>
      </c>
      <c r="C16" s="1"/>
      <c r="D16" s="1"/>
      <c r="E16" s="1"/>
      <c r="F16" s="1"/>
      <c r="G16" s="1">
        <v>6</v>
      </c>
      <c r="H16" s="1">
        <v>15</v>
      </c>
      <c r="I16" s="1"/>
      <c r="J16" s="1"/>
      <c r="K16" s="8"/>
      <c r="L16" s="1"/>
      <c r="M16" s="8">
        <f>Tabelle36812[[#This Row],[Punkte Painten]]+Tabelle36812[[#This Row],[Punkte Neukirchen]]+Tabelle36812[[#This Row],[Punkte Regensburg]]+Tabelle36812[[#This Row],[Punkte Burglengenfeld (Lauf)]]+Tabelle36812[[#This Row],[Punkte Wörth]]</f>
        <v>15</v>
      </c>
      <c r="N16" s="1">
        <v>13</v>
      </c>
    </row>
    <row r="17" spans="1:14" s="2" customFormat="1" x14ac:dyDescent="0.35">
      <c r="A17" s="7" t="s">
        <v>23</v>
      </c>
      <c r="B17" s="7" t="s">
        <v>24</v>
      </c>
      <c r="C17" s="1">
        <v>7</v>
      </c>
      <c r="D17" s="1">
        <v>14</v>
      </c>
      <c r="E17" s="1"/>
      <c r="F17" s="1"/>
      <c r="G17" s="1"/>
      <c r="H17" s="1"/>
      <c r="I17" s="1"/>
      <c r="J17" s="1"/>
      <c r="K17" s="1"/>
      <c r="L17" s="1"/>
      <c r="M17" s="1">
        <f>Tabelle36812[[#This Row],[Punkte Painten]]+Tabelle36812[[#This Row],[Punkte Neukirchen]]+Tabelle36812[[#This Row],[Punkte Regensburg]]+Tabelle36812[[#This Row],[Punkte Burglengenfeld (Lauf)]]+Tabelle36812[[#This Row],[Punkte Wörth]]</f>
        <v>14</v>
      </c>
      <c r="N17" s="1">
        <v>15</v>
      </c>
    </row>
    <row r="18" spans="1:14" s="2" customFormat="1" x14ac:dyDescent="0.35">
      <c r="A18" s="10" t="s">
        <v>46</v>
      </c>
      <c r="B18" s="3" t="s">
        <v>47</v>
      </c>
      <c r="C18" s="1"/>
      <c r="D18" s="1"/>
      <c r="E18" s="1"/>
      <c r="F18" s="1"/>
      <c r="G18" s="1">
        <v>8</v>
      </c>
      <c r="H18" s="1">
        <v>13</v>
      </c>
      <c r="I18" s="1"/>
      <c r="J18" s="1"/>
      <c r="K18" s="8"/>
      <c r="L18" s="1"/>
      <c r="M18" s="8">
        <f>Tabelle36812[[#This Row],[Punkte Painten]]+Tabelle36812[[#This Row],[Punkte Neukirchen]]+Tabelle36812[[#This Row],[Punkte Regensburg]]+Tabelle36812[[#This Row],[Punkte Burglengenfeld (Lauf)]]+Tabelle36812[[#This Row],[Punkte Wörth]]</f>
        <v>13</v>
      </c>
      <c r="N18" s="1">
        <v>16</v>
      </c>
    </row>
    <row r="19" spans="1:14" s="2" customFormat="1" x14ac:dyDescent="0.35">
      <c r="A19" s="7" t="s">
        <v>27</v>
      </c>
      <c r="B19" s="7" t="s">
        <v>24</v>
      </c>
      <c r="C19" s="1">
        <v>9</v>
      </c>
      <c r="D19" s="1">
        <v>12</v>
      </c>
      <c r="E19" s="1"/>
      <c r="F19" s="1"/>
      <c r="G19" s="1"/>
      <c r="H19" s="1"/>
      <c r="I19" s="1"/>
      <c r="J19" s="1"/>
      <c r="K19" s="1"/>
      <c r="L19" s="1"/>
      <c r="M19" s="1">
        <f>Tabelle36812[[#This Row],[Punkte Painten]]+Tabelle36812[[#This Row],[Punkte Neukirchen]]+Tabelle36812[[#This Row],[Punkte Regensburg]]+Tabelle36812[[#This Row],[Punkte Burglengenfeld (Lauf)]]+Tabelle36812[[#This Row],[Punkte Wörth]]</f>
        <v>12</v>
      </c>
      <c r="N19" s="1">
        <v>17</v>
      </c>
    </row>
    <row r="20" spans="1:14" s="2" customFormat="1" x14ac:dyDescent="0.35">
      <c r="A20" s="9"/>
      <c r="B20" s="9"/>
      <c r="C20" s="1"/>
      <c r="D20" s="1"/>
      <c r="E20" s="1"/>
      <c r="F20" s="1"/>
      <c r="G20" s="1"/>
      <c r="H20" s="1"/>
      <c r="I20" s="1"/>
      <c r="J20" s="1"/>
      <c r="K20" s="8"/>
      <c r="L20" s="1"/>
      <c r="M20" s="8"/>
      <c r="N20" s="1"/>
    </row>
    <row r="21" spans="1:14" s="2" customFormat="1" x14ac:dyDescent="0.35">
      <c r="A21" s="3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4" s="2" customFormat="1" ht="18.5" x14ac:dyDescent="0.35">
      <c r="A22" s="6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4" s="2" customFormat="1" ht="31.5" x14ac:dyDescent="0.35">
      <c r="A23" s="3" t="s">
        <v>1</v>
      </c>
      <c r="B23" s="3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4" t="s">
        <v>10</v>
      </c>
      <c r="K23" s="4" t="s">
        <v>11</v>
      </c>
      <c r="L23" s="4" t="s">
        <v>12</v>
      </c>
      <c r="M23" s="4" t="s">
        <v>38</v>
      </c>
      <c r="N23" s="5" t="s">
        <v>40</v>
      </c>
    </row>
    <row r="24" spans="1:14" s="2" customFormat="1" x14ac:dyDescent="0.35">
      <c r="A24" s="3" t="s">
        <v>29</v>
      </c>
      <c r="B24" s="3" t="s">
        <v>30</v>
      </c>
      <c r="C24" s="1">
        <v>1</v>
      </c>
      <c r="D24" s="1">
        <v>25</v>
      </c>
      <c r="E24" s="1">
        <v>1</v>
      </c>
      <c r="F24" s="1">
        <v>25</v>
      </c>
      <c r="G24" s="1">
        <v>1</v>
      </c>
      <c r="H24" s="1">
        <v>25</v>
      </c>
      <c r="I24" s="1">
        <v>1</v>
      </c>
      <c r="J24" s="1">
        <v>25</v>
      </c>
      <c r="K24" s="1"/>
      <c r="L24" s="1"/>
      <c r="M24" s="1">
        <f t="shared" ref="M24:M25" si="0">D24+F24+H24+J24+L24</f>
        <v>100</v>
      </c>
      <c r="N24" s="1">
        <v>1</v>
      </c>
    </row>
    <row r="25" spans="1:14" s="2" customFormat="1" x14ac:dyDescent="0.35">
      <c r="A25" s="2" t="s">
        <v>31</v>
      </c>
      <c r="B25" s="2" t="s">
        <v>32</v>
      </c>
      <c r="E25" s="2">
        <v>2</v>
      </c>
      <c r="F25" s="2">
        <v>22</v>
      </c>
      <c r="M25" s="1">
        <f t="shared" si="0"/>
        <v>22</v>
      </c>
      <c r="N25" s="1">
        <v>2</v>
      </c>
    </row>
    <row r="26" spans="1:14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</row>
    <row r="27" spans="1:14" x14ac:dyDescent="0.35">
      <c r="A27" s="3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5">
      <c r="A28" s="3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L1</cp:lastModifiedBy>
  <dcterms:created xsi:type="dcterms:W3CDTF">2023-06-17T09:39:47Z</dcterms:created>
  <dcterms:modified xsi:type="dcterms:W3CDTF">2023-10-08T19:58:28Z</dcterms:modified>
</cp:coreProperties>
</file>